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4书记员女" sheetId="6" r:id="rId1"/>
  </sheets>
  <calcPr calcId="144525"/>
</workbook>
</file>

<file path=xl/sharedStrings.xml><?xml version="1.0" encoding="utf-8"?>
<sst xmlns="http://schemas.openxmlformats.org/spreadsheetml/2006/main" count="406" uniqueCount="184">
  <si>
    <t>准考证号</t>
  </si>
  <si>
    <t>姓名</t>
  </si>
  <si>
    <t>考场</t>
  </si>
  <si>
    <t>报考岗位</t>
  </si>
  <si>
    <t>岗位代码</t>
  </si>
  <si>
    <t>客观题</t>
  </si>
  <si>
    <t>速录加试</t>
  </si>
  <si>
    <r>
      <rPr>
        <b/>
        <sz val="12"/>
        <rFont val="黑体"/>
        <charset val="134"/>
      </rPr>
      <t>客观题</t>
    </r>
    <r>
      <rPr>
        <b/>
        <sz val="12"/>
        <rFont val="黑体"/>
        <charset val="134"/>
      </rPr>
      <t>40%</t>
    </r>
    <r>
      <rPr>
        <b/>
        <sz val="12"/>
        <rFont val="黑体"/>
        <charset val="134"/>
      </rPr>
      <t>权重</t>
    </r>
  </si>
  <si>
    <r>
      <rPr>
        <b/>
        <sz val="12"/>
        <rFont val="黑体"/>
        <charset val="134"/>
      </rPr>
      <t>加试</t>
    </r>
    <r>
      <rPr>
        <b/>
        <sz val="12"/>
        <rFont val="黑体"/>
        <charset val="134"/>
      </rPr>
      <t>20%</t>
    </r>
    <r>
      <rPr>
        <b/>
        <sz val="12"/>
        <rFont val="黑体"/>
        <charset val="134"/>
      </rPr>
      <t>权重</t>
    </r>
  </si>
  <si>
    <t>总分</t>
  </si>
  <si>
    <t>排名</t>
  </si>
  <si>
    <t>是否进入面试</t>
  </si>
  <si>
    <t>20190527</t>
  </si>
  <si>
    <t>王圣楠</t>
  </si>
  <si>
    <t>05</t>
  </si>
  <si>
    <t>书记员（女）</t>
  </si>
  <si>
    <t>04</t>
  </si>
  <si>
    <t>58.86</t>
  </si>
  <si>
    <t>是</t>
  </si>
  <si>
    <t>20190618</t>
  </si>
  <si>
    <t>宋文玲</t>
  </si>
  <si>
    <t>06</t>
  </si>
  <si>
    <t>68.62</t>
  </si>
  <si>
    <t>20190518</t>
  </si>
  <si>
    <t>马可欣</t>
  </si>
  <si>
    <t>80.44</t>
  </si>
  <si>
    <t>20190529</t>
  </si>
  <si>
    <t>李洋</t>
  </si>
  <si>
    <t>51.56</t>
  </si>
  <si>
    <t>20190519</t>
  </si>
  <si>
    <t>姜现然</t>
  </si>
  <si>
    <t>60.26</t>
  </si>
  <si>
    <t>20190603</t>
  </si>
  <si>
    <t>宗欣红</t>
  </si>
  <si>
    <t>55.27</t>
  </si>
  <si>
    <t>20190512</t>
  </si>
  <si>
    <t>张明月</t>
  </si>
  <si>
    <t>35.84</t>
  </si>
  <si>
    <t>否</t>
  </si>
  <si>
    <t>20190629</t>
  </si>
  <si>
    <t>刘源琪</t>
  </si>
  <si>
    <t>55.45</t>
  </si>
  <si>
    <t>20190528</t>
  </si>
  <si>
    <t>李敏</t>
  </si>
  <si>
    <t>61.28</t>
  </si>
  <si>
    <t>20190511</t>
  </si>
  <si>
    <t>王晨</t>
  </si>
  <si>
    <t>50.25</t>
  </si>
  <si>
    <t>20190612</t>
  </si>
  <si>
    <t>马迪</t>
  </si>
  <si>
    <t>38.69</t>
  </si>
  <si>
    <t>20190601</t>
  </si>
  <si>
    <t>蔡丹丹</t>
  </si>
  <si>
    <t>44.89</t>
  </si>
  <si>
    <t>20190503</t>
  </si>
  <si>
    <t>刘雨彤</t>
  </si>
  <si>
    <t>50.7</t>
  </si>
  <si>
    <t>20190630</t>
  </si>
  <si>
    <t>张幂</t>
  </si>
  <si>
    <t>24.56</t>
  </si>
  <si>
    <t>20190625</t>
  </si>
  <si>
    <t>徐秋月</t>
  </si>
  <si>
    <t>33.42</t>
  </si>
  <si>
    <t>20190623</t>
  </si>
  <si>
    <t>刘馨蔚</t>
  </si>
  <si>
    <t>32.18</t>
  </si>
  <si>
    <t>20190514</t>
  </si>
  <si>
    <t>刘莹</t>
  </si>
  <si>
    <t>44.41</t>
  </si>
  <si>
    <t>20190703</t>
  </si>
  <si>
    <t>孙静怡</t>
  </si>
  <si>
    <t>07</t>
  </si>
  <si>
    <t>61.61</t>
  </si>
  <si>
    <t>20190611</t>
  </si>
  <si>
    <t>章洋洋</t>
  </si>
  <si>
    <t>36.59</t>
  </si>
  <si>
    <t>20190613</t>
  </si>
  <si>
    <t>刘微微</t>
  </si>
  <si>
    <t>44.93</t>
  </si>
  <si>
    <t>20190602</t>
  </si>
  <si>
    <t>王悦</t>
  </si>
  <si>
    <t>16.33</t>
  </si>
  <si>
    <t>20190505</t>
  </si>
  <si>
    <t>刘敏</t>
  </si>
  <si>
    <t>55.58</t>
  </si>
  <si>
    <t>20190621</t>
  </si>
  <si>
    <t>梁芷萍</t>
  </si>
  <si>
    <t>19.87</t>
  </si>
  <si>
    <t>20190609</t>
  </si>
  <si>
    <t>杨雪</t>
  </si>
  <si>
    <t>37.04</t>
  </si>
  <si>
    <t>20190501</t>
  </si>
  <si>
    <t>张琳</t>
  </si>
  <si>
    <t>61.41</t>
  </si>
  <si>
    <t>20190522</t>
  </si>
  <si>
    <t>刘莉</t>
  </si>
  <si>
    <t>35.94</t>
  </si>
  <si>
    <t>20190628</t>
  </si>
  <si>
    <t>梁晨</t>
  </si>
  <si>
    <t>15.01</t>
  </si>
  <si>
    <t>20190504</t>
  </si>
  <si>
    <t>杨帆</t>
  </si>
  <si>
    <t>44.25</t>
  </si>
  <si>
    <t>20190513</t>
  </si>
  <si>
    <t>王娇</t>
  </si>
  <si>
    <t>29.71</t>
  </si>
  <si>
    <t>20190524</t>
  </si>
  <si>
    <t>李莫</t>
  </si>
  <si>
    <t>47.87</t>
  </si>
  <si>
    <t>20190704</t>
  </si>
  <si>
    <t>岳婷婷</t>
  </si>
  <si>
    <t>29.13</t>
  </si>
  <si>
    <t>20190702</t>
  </si>
  <si>
    <t>任阳阳</t>
  </si>
  <si>
    <t>32.97</t>
  </si>
  <si>
    <t>20190506</t>
  </si>
  <si>
    <t>黄蕊</t>
  </si>
  <si>
    <t>18.95</t>
  </si>
  <si>
    <t>20190430</t>
  </si>
  <si>
    <t>张海玲</t>
  </si>
  <si>
    <t>36.2</t>
  </si>
  <si>
    <t>20190701</t>
  </si>
  <si>
    <t>齐唯秀</t>
  </si>
  <si>
    <t>41.63</t>
  </si>
  <si>
    <t>20190606</t>
  </si>
  <si>
    <t>李娜</t>
  </si>
  <si>
    <t>52.8</t>
  </si>
  <si>
    <t>20190509</t>
  </si>
  <si>
    <t>郭一鸣</t>
  </si>
  <si>
    <t>32.38</t>
  </si>
  <si>
    <t>20190616</t>
  </si>
  <si>
    <t>孙岳</t>
  </si>
  <si>
    <t>28.54</t>
  </si>
  <si>
    <t>20190508</t>
  </si>
  <si>
    <t>贾浩楠</t>
  </si>
  <si>
    <t>32.55</t>
  </si>
  <si>
    <t>20190608</t>
  </si>
  <si>
    <t>孙琳</t>
  </si>
  <si>
    <t>28.26</t>
  </si>
  <si>
    <t>20190604</t>
  </si>
  <si>
    <t>衣蒙蒙</t>
  </si>
  <si>
    <t>12.25</t>
  </si>
  <si>
    <t>20190517</t>
  </si>
  <si>
    <t>王芳</t>
  </si>
  <si>
    <t>30.76</t>
  </si>
  <si>
    <t>20190523</t>
  </si>
  <si>
    <t>阚侠飞</t>
  </si>
  <si>
    <t>41.54</t>
  </si>
  <si>
    <t>20190507</t>
  </si>
  <si>
    <t>郝彦岩</t>
  </si>
  <si>
    <t>34.9</t>
  </si>
  <si>
    <t>20190607</t>
  </si>
  <si>
    <t>刘鑫</t>
  </si>
  <si>
    <t>11.59</t>
  </si>
  <si>
    <t>20190627</t>
  </si>
  <si>
    <t>王莹</t>
  </si>
  <si>
    <t>27.29</t>
  </si>
  <si>
    <t>20190626</t>
  </si>
  <si>
    <t>衣超</t>
  </si>
  <si>
    <t>28.6</t>
  </si>
  <si>
    <t>20190622</t>
  </si>
  <si>
    <t>王晶</t>
  </si>
  <si>
    <t>7.35</t>
  </si>
  <si>
    <t>20190502</t>
  </si>
  <si>
    <t>魏天瑾</t>
  </si>
  <si>
    <t>21.87</t>
  </si>
  <si>
    <t>20190619</t>
  </si>
  <si>
    <t>李娇</t>
  </si>
  <si>
    <t>9.6</t>
  </si>
  <si>
    <t>20190526</t>
  </si>
  <si>
    <t>王茜</t>
  </si>
  <si>
    <t>10.37</t>
  </si>
  <si>
    <t>20190614</t>
  </si>
  <si>
    <t>温政爽</t>
  </si>
  <si>
    <t>11.41</t>
  </si>
  <si>
    <t>20190516</t>
  </si>
  <si>
    <t>王延多</t>
  </si>
  <si>
    <t>20190521</t>
  </si>
  <si>
    <t>20190617</t>
  </si>
  <si>
    <t>李敏庄</t>
  </si>
  <si>
    <t>20190624</t>
  </si>
  <si>
    <t>贺畅</t>
  </si>
  <si>
    <t>20190705</t>
  </si>
  <si>
    <t>张明明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</si>
</sst>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8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tabSelected="1" workbookViewId="0">
      <selection activeCell="R21" sqref="R21"/>
    </sheetView>
  </sheetViews>
  <sheetFormatPr defaultColWidth="9.13333333333333" defaultRowHeight="12.75"/>
  <cols>
    <col min="1" max="1" width="11.8190476190476" style="5" customWidth="1"/>
    <col min="2" max="3" width="9.13333333333333" style="5"/>
    <col min="4" max="5" width="13.8571428571429" style="5" customWidth="1"/>
    <col min="6" max="6" width="9.13333333333333" style="5"/>
    <col min="7" max="7" width="11.1428571428571" style="5" customWidth="1"/>
    <col min="8" max="8" width="12.2857142857143" style="5" customWidth="1"/>
    <col min="9" max="9" width="11.4285714285714" style="5" customWidth="1"/>
    <col min="10" max="10" width="9.13333333333333" style="5"/>
    <col min="11" max="11" width="6.04761904761905" style="5" customWidth="1"/>
    <col min="12" max="12" width="15.8571428571429" style="5" customWidth="1"/>
    <col min="13" max="16384" width="9.13333333333333" style="5"/>
  </cols>
  <sheetData>
    <row r="1" s="1" customFormat="1" ht="39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="2" customFormat="1" spans="1:12">
      <c r="A2" s="7" t="s">
        <v>12</v>
      </c>
      <c r="B2" s="8" t="s">
        <v>13</v>
      </c>
      <c r="C2" s="7" t="s">
        <v>14</v>
      </c>
      <c r="D2" s="8" t="s">
        <v>15</v>
      </c>
      <c r="E2" s="7" t="s">
        <v>16</v>
      </c>
      <c r="F2" s="9">
        <v>61.2</v>
      </c>
      <c r="G2" s="10" t="s">
        <v>17</v>
      </c>
      <c r="H2" s="11">
        <f t="shared" ref="H2:H58" si="0">F2*0.4</f>
        <v>24.48</v>
      </c>
      <c r="I2" s="11">
        <f t="shared" ref="I2:I58" si="1">G2*0.2</f>
        <v>11.772</v>
      </c>
      <c r="J2" s="11">
        <f t="shared" ref="J2:J58" si="2">H2+I2</f>
        <v>36.252</v>
      </c>
      <c r="K2" s="7">
        <v>1</v>
      </c>
      <c r="L2" s="20" t="s">
        <v>18</v>
      </c>
    </row>
    <row r="3" s="3" customFormat="1" spans="1:12">
      <c r="A3" s="7" t="s">
        <v>19</v>
      </c>
      <c r="B3" s="8" t="s">
        <v>20</v>
      </c>
      <c r="C3" s="7" t="s">
        <v>21</v>
      </c>
      <c r="D3" s="8" t="s">
        <v>15</v>
      </c>
      <c r="E3" s="7" t="s">
        <v>16</v>
      </c>
      <c r="F3" s="9">
        <v>55.8</v>
      </c>
      <c r="G3" s="10" t="s">
        <v>22</v>
      </c>
      <c r="H3" s="11">
        <f t="shared" si="0"/>
        <v>22.32</v>
      </c>
      <c r="I3" s="11">
        <f t="shared" si="1"/>
        <v>13.724</v>
      </c>
      <c r="J3" s="11">
        <f t="shared" si="2"/>
        <v>36.044</v>
      </c>
      <c r="K3" s="7">
        <v>2</v>
      </c>
      <c r="L3" s="8" t="s">
        <v>18</v>
      </c>
    </row>
    <row r="4" s="3" customFormat="1" spans="1:12">
      <c r="A4" s="7" t="s">
        <v>23</v>
      </c>
      <c r="B4" s="8" t="s">
        <v>24</v>
      </c>
      <c r="C4" s="7" t="s">
        <v>14</v>
      </c>
      <c r="D4" s="8" t="s">
        <v>15</v>
      </c>
      <c r="E4" s="7" t="s">
        <v>16</v>
      </c>
      <c r="F4" s="9">
        <v>49.4</v>
      </c>
      <c r="G4" s="10" t="s">
        <v>25</v>
      </c>
      <c r="H4" s="11">
        <f t="shared" si="0"/>
        <v>19.76</v>
      </c>
      <c r="I4" s="11">
        <f t="shared" si="1"/>
        <v>16.088</v>
      </c>
      <c r="J4" s="11">
        <f t="shared" si="2"/>
        <v>35.848</v>
      </c>
      <c r="K4" s="7">
        <v>3</v>
      </c>
      <c r="L4" s="8" t="s">
        <v>18</v>
      </c>
    </row>
    <row r="5" s="3" customFormat="1" spans="1:12">
      <c r="A5" s="7" t="s">
        <v>26</v>
      </c>
      <c r="B5" s="8" t="s">
        <v>27</v>
      </c>
      <c r="C5" s="7" t="s">
        <v>14</v>
      </c>
      <c r="D5" s="8" t="s">
        <v>15</v>
      </c>
      <c r="E5" s="7" t="s">
        <v>16</v>
      </c>
      <c r="F5" s="9">
        <v>63.2</v>
      </c>
      <c r="G5" s="10" t="s">
        <v>28</v>
      </c>
      <c r="H5" s="11">
        <f t="shared" si="0"/>
        <v>25.28</v>
      </c>
      <c r="I5" s="11">
        <f t="shared" si="1"/>
        <v>10.312</v>
      </c>
      <c r="J5" s="11">
        <f t="shared" si="2"/>
        <v>35.592</v>
      </c>
      <c r="K5" s="7">
        <v>4</v>
      </c>
      <c r="L5" s="8" t="s">
        <v>18</v>
      </c>
    </row>
    <row r="6" s="3" customFormat="1" spans="1:12">
      <c r="A6" s="7" t="s">
        <v>29</v>
      </c>
      <c r="B6" s="8" t="s">
        <v>30</v>
      </c>
      <c r="C6" s="7" t="s">
        <v>14</v>
      </c>
      <c r="D6" s="8" t="s">
        <v>15</v>
      </c>
      <c r="E6" s="7" t="s">
        <v>16</v>
      </c>
      <c r="F6" s="9">
        <v>54</v>
      </c>
      <c r="G6" s="10" t="s">
        <v>31</v>
      </c>
      <c r="H6" s="11">
        <f t="shared" si="0"/>
        <v>21.6</v>
      </c>
      <c r="I6" s="11">
        <f t="shared" si="1"/>
        <v>12.052</v>
      </c>
      <c r="J6" s="11">
        <f t="shared" si="2"/>
        <v>33.652</v>
      </c>
      <c r="K6" s="7">
        <v>5</v>
      </c>
      <c r="L6" s="8" t="s">
        <v>18</v>
      </c>
    </row>
    <row r="7" s="3" customFormat="1" spans="1:12">
      <c r="A7" s="7" t="s">
        <v>32</v>
      </c>
      <c r="B7" s="8" t="s">
        <v>33</v>
      </c>
      <c r="C7" s="7" t="s">
        <v>21</v>
      </c>
      <c r="D7" s="8" t="s">
        <v>15</v>
      </c>
      <c r="E7" s="7" t="s">
        <v>16</v>
      </c>
      <c r="F7" s="9">
        <v>53.8</v>
      </c>
      <c r="G7" s="10" t="s">
        <v>34</v>
      </c>
      <c r="H7" s="11">
        <f t="shared" si="0"/>
        <v>21.52</v>
      </c>
      <c r="I7" s="11">
        <f t="shared" si="1"/>
        <v>11.054</v>
      </c>
      <c r="J7" s="11">
        <f t="shared" si="2"/>
        <v>32.574</v>
      </c>
      <c r="K7" s="7">
        <v>6</v>
      </c>
      <c r="L7" s="8" t="s">
        <v>18</v>
      </c>
    </row>
    <row r="8" s="4" customFormat="1" spans="1:12">
      <c r="A8" s="12" t="s">
        <v>35</v>
      </c>
      <c r="B8" s="13" t="s">
        <v>36</v>
      </c>
      <c r="C8" s="12" t="s">
        <v>14</v>
      </c>
      <c r="D8" s="13" t="s">
        <v>15</v>
      </c>
      <c r="E8" s="12" t="s">
        <v>16</v>
      </c>
      <c r="F8" s="14">
        <v>61.6</v>
      </c>
      <c r="G8" s="15" t="s">
        <v>37</v>
      </c>
      <c r="H8" s="16">
        <f t="shared" si="0"/>
        <v>24.64</v>
      </c>
      <c r="I8" s="16">
        <f t="shared" si="1"/>
        <v>7.168</v>
      </c>
      <c r="J8" s="16">
        <f t="shared" si="2"/>
        <v>31.808</v>
      </c>
      <c r="K8" s="12">
        <v>7</v>
      </c>
      <c r="L8" s="13" t="s">
        <v>38</v>
      </c>
    </row>
    <row r="9" s="4" customFormat="1" spans="1:12">
      <c r="A9" s="12" t="s">
        <v>39</v>
      </c>
      <c r="B9" s="13" t="s">
        <v>40</v>
      </c>
      <c r="C9" s="12" t="s">
        <v>21</v>
      </c>
      <c r="D9" s="13" t="s">
        <v>15</v>
      </c>
      <c r="E9" s="12" t="s">
        <v>16</v>
      </c>
      <c r="F9" s="14">
        <v>47.8</v>
      </c>
      <c r="G9" s="15" t="s">
        <v>41</v>
      </c>
      <c r="H9" s="16">
        <f t="shared" si="0"/>
        <v>19.12</v>
      </c>
      <c r="I9" s="16">
        <f t="shared" si="1"/>
        <v>11.09</v>
      </c>
      <c r="J9" s="16">
        <f t="shared" si="2"/>
        <v>30.21</v>
      </c>
      <c r="K9" s="12">
        <v>8</v>
      </c>
      <c r="L9" s="13" t="s">
        <v>38</v>
      </c>
    </row>
    <row r="10" s="4" customFormat="1" spans="1:12">
      <c r="A10" s="12" t="s">
        <v>42</v>
      </c>
      <c r="B10" s="13" t="s">
        <v>43</v>
      </c>
      <c r="C10" s="12" t="s">
        <v>14</v>
      </c>
      <c r="D10" s="13" t="s">
        <v>15</v>
      </c>
      <c r="E10" s="12" t="s">
        <v>16</v>
      </c>
      <c r="F10" s="14">
        <v>44.4</v>
      </c>
      <c r="G10" s="15" t="s">
        <v>44</v>
      </c>
      <c r="H10" s="16">
        <f t="shared" si="0"/>
        <v>17.76</v>
      </c>
      <c r="I10" s="16">
        <f t="shared" si="1"/>
        <v>12.256</v>
      </c>
      <c r="J10" s="16">
        <f t="shared" si="2"/>
        <v>30.016</v>
      </c>
      <c r="K10" s="12">
        <v>9</v>
      </c>
      <c r="L10" s="13" t="s">
        <v>38</v>
      </c>
    </row>
    <row r="11" s="4" customFormat="1" spans="1:12">
      <c r="A11" s="12" t="s">
        <v>45</v>
      </c>
      <c r="B11" s="13" t="s">
        <v>46</v>
      </c>
      <c r="C11" s="12" t="s">
        <v>14</v>
      </c>
      <c r="D11" s="13" t="s">
        <v>15</v>
      </c>
      <c r="E11" s="12" t="s">
        <v>16</v>
      </c>
      <c r="F11" s="14">
        <v>49.2</v>
      </c>
      <c r="G11" s="15" t="s">
        <v>47</v>
      </c>
      <c r="H11" s="16">
        <f t="shared" si="0"/>
        <v>19.68</v>
      </c>
      <c r="I11" s="16">
        <f t="shared" si="1"/>
        <v>10.05</v>
      </c>
      <c r="J11" s="16">
        <f t="shared" si="2"/>
        <v>29.73</v>
      </c>
      <c r="K11" s="12">
        <v>10</v>
      </c>
      <c r="L11" s="13" t="s">
        <v>38</v>
      </c>
    </row>
    <row r="12" s="4" customFormat="1" spans="1:12">
      <c r="A12" s="12" t="s">
        <v>48</v>
      </c>
      <c r="B12" s="13" t="s">
        <v>49</v>
      </c>
      <c r="C12" s="12" t="s">
        <v>21</v>
      </c>
      <c r="D12" s="13" t="s">
        <v>15</v>
      </c>
      <c r="E12" s="12" t="s">
        <v>16</v>
      </c>
      <c r="F12" s="14">
        <v>54.2</v>
      </c>
      <c r="G12" s="15" t="s">
        <v>50</v>
      </c>
      <c r="H12" s="16">
        <f t="shared" si="0"/>
        <v>21.68</v>
      </c>
      <c r="I12" s="16">
        <f t="shared" si="1"/>
        <v>7.738</v>
      </c>
      <c r="J12" s="16">
        <f t="shared" si="2"/>
        <v>29.418</v>
      </c>
      <c r="K12" s="12">
        <v>11</v>
      </c>
      <c r="L12" s="13" t="s">
        <v>38</v>
      </c>
    </row>
    <row r="13" s="4" customFormat="1" spans="1:12">
      <c r="A13" s="12" t="s">
        <v>51</v>
      </c>
      <c r="B13" s="13" t="s">
        <v>52</v>
      </c>
      <c r="C13" s="12" t="s">
        <v>21</v>
      </c>
      <c r="D13" s="13" t="s">
        <v>15</v>
      </c>
      <c r="E13" s="12" t="s">
        <v>16</v>
      </c>
      <c r="F13" s="14">
        <v>51</v>
      </c>
      <c r="G13" s="15" t="s">
        <v>53</v>
      </c>
      <c r="H13" s="16">
        <f t="shared" si="0"/>
        <v>20.4</v>
      </c>
      <c r="I13" s="16">
        <f t="shared" si="1"/>
        <v>8.978</v>
      </c>
      <c r="J13" s="16">
        <f t="shared" si="2"/>
        <v>29.378</v>
      </c>
      <c r="K13" s="12">
        <v>12</v>
      </c>
      <c r="L13" s="13" t="s">
        <v>38</v>
      </c>
    </row>
    <row r="14" s="4" customFormat="1" spans="1:12">
      <c r="A14" s="12" t="s">
        <v>54</v>
      </c>
      <c r="B14" s="13" t="s">
        <v>55</v>
      </c>
      <c r="C14" s="12" t="s">
        <v>14</v>
      </c>
      <c r="D14" s="13" t="s">
        <v>15</v>
      </c>
      <c r="E14" s="12" t="s">
        <v>16</v>
      </c>
      <c r="F14" s="14">
        <v>45.4</v>
      </c>
      <c r="G14" s="15" t="s">
        <v>56</v>
      </c>
      <c r="H14" s="16">
        <f t="shared" si="0"/>
        <v>18.16</v>
      </c>
      <c r="I14" s="16">
        <f t="shared" si="1"/>
        <v>10.14</v>
      </c>
      <c r="J14" s="16">
        <f t="shared" si="2"/>
        <v>28.3</v>
      </c>
      <c r="K14" s="12">
        <v>13</v>
      </c>
      <c r="L14" s="13" t="s">
        <v>38</v>
      </c>
    </row>
    <row r="15" s="4" customFormat="1" spans="1:12">
      <c r="A15" s="12" t="s">
        <v>57</v>
      </c>
      <c r="B15" s="13" t="s">
        <v>58</v>
      </c>
      <c r="C15" s="12" t="s">
        <v>21</v>
      </c>
      <c r="D15" s="13" t="s">
        <v>15</v>
      </c>
      <c r="E15" s="12" t="s">
        <v>16</v>
      </c>
      <c r="F15" s="14">
        <v>58.2</v>
      </c>
      <c r="G15" s="15" t="s">
        <v>59</v>
      </c>
      <c r="H15" s="16">
        <f t="shared" si="0"/>
        <v>23.28</v>
      </c>
      <c r="I15" s="16">
        <f t="shared" si="1"/>
        <v>4.912</v>
      </c>
      <c r="J15" s="16">
        <f t="shared" si="2"/>
        <v>28.192</v>
      </c>
      <c r="K15" s="12">
        <v>14</v>
      </c>
      <c r="L15" s="13" t="s">
        <v>38</v>
      </c>
    </row>
    <row r="16" s="4" customFormat="1" spans="1:12">
      <c r="A16" s="12" t="s">
        <v>60</v>
      </c>
      <c r="B16" s="13" t="s">
        <v>61</v>
      </c>
      <c r="C16" s="12" t="s">
        <v>21</v>
      </c>
      <c r="D16" s="13" t="s">
        <v>15</v>
      </c>
      <c r="E16" s="12" t="s">
        <v>16</v>
      </c>
      <c r="F16" s="14">
        <v>53.6</v>
      </c>
      <c r="G16" s="15" t="s">
        <v>62</v>
      </c>
      <c r="H16" s="16">
        <f t="shared" si="0"/>
        <v>21.44</v>
      </c>
      <c r="I16" s="16">
        <f t="shared" si="1"/>
        <v>6.684</v>
      </c>
      <c r="J16" s="16">
        <f t="shared" si="2"/>
        <v>28.124</v>
      </c>
      <c r="K16" s="12">
        <v>15</v>
      </c>
      <c r="L16" s="13" t="s">
        <v>38</v>
      </c>
    </row>
    <row r="17" s="4" customFormat="1" spans="1:12">
      <c r="A17" s="12" t="s">
        <v>63</v>
      </c>
      <c r="B17" s="13" t="s">
        <v>64</v>
      </c>
      <c r="C17" s="12" t="s">
        <v>21</v>
      </c>
      <c r="D17" s="13" t="s">
        <v>15</v>
      </c>
      <c r="E17" s="12" t="s">
        <v>16</v>
      </c>
      <c r="F17" s="14">
        <v>54.2</v>
      </c>
      <c r="G17" s="15" t="s">
        <v>65</v>
      </c>
      <c r="H17" s="16">
        <f t="shared" si="0"/>
        <v>21.68</v>
      </c>
      <c r="I17" s="16">
        <f t="shared" si="1"/>
        <v>6.436</v>
      </c>
      <c r="J17" s="16">
        <f t="shared" si="2"/>
        <v>28.116</v>
      </c>
      <c r="K17" s="12">
        <v>15</v>
      </c>
      <c r="L17" s="13" t="s">
        <v>38</v>
      </c>
    </row>
    <row r="18" s="4" customFormat="1" spans="1:12">
      <c r="A18" s="12" t="s">
        <v>66</v>
      </c>
      <c r="B18" s="13" t="s">
        <v>67</v>
      </c>
      <c r="C18" s="12" t="s">
        <v>14</v>
      </c>
      <c r="D18" s="13" t="s">
        <v>15</v>
      </c>
      <c r="E18" s="12" t="s">
        <v>16</v>
      </c>
      <c r="F18" s="14">
        <v>48</v>
      </c>
      <c r="G18" s="15" t="s">
        <v>68</v>
      </c>
      <c r="H18" s="16">
        <f t="shared" si="0"/>
        <v>19.2</v>
      </c>
      <c r="I18" s="16">
        <f t="shared" si="1"/>
        <v>8.882</v>
      </c>
      <c r="J18" s="16">
        <f t="shared" si="2"/>
        <v>28.082</v>
      </c>
      <c r="K18" s="12">
        <v>17</v>
      </c>
      <c r="L18" s="13" t="s">
        <v>38</v>
      </c>
    </row>
    <row r="19" s="4" customFormat="1" spans="1:12">
      <c r="A19" s="12" t="s">
        <v>69</v>
      </c>
      <c r="B19" s="13" t="s">
        <v>70</v>
      </c>
      <c r="C19" s="12" t="s">
        <v>71</v>
      </c>
      <c r="D19" s="13" t="s">
        <v>15</v>
      </c>
      <c r="E19" s="12" t="s">
        <v>16</v>
      </c>
      <c r="F19" s="14">
        <v>38.4</v>
      </c>
      <c r="G19" s="15" t="s">
        <v>72</v>
      </c>
      <c r="H19" s="16">
        <f t="shared" si="0"/>
        <v>15.36</v>
      </c>
      <c r="I19" s="16">
        <f t="shared" si="1"/>
        <v>12.322</v>
      </c>
      <c r="J19" s="16">
        <f t="shared" si="2"/>
        <v>27.682</v>
      </c>
      <c r="K19" s="12">
        <v>18</v>
      </c>
      <c r="L19" s="13" t="s">
        <v>38</v>
      </c>
    </row>
    <row r="20" s="4" customFormat="1" spans="1:12">
      <c r="A20" s="12" t="s">
        <v>73</v>
      </c>
      <c r="B20" s="13" t="s">
        <v>74</v>
      </c>
      <c r="C20" s="12" t="s">
        <v>21</v>
      </c>
      <c r="D20" s="13" t="s">
        <v>15</v>
      </c>
      <c r="E20" s="12" t="s">
        <v>16</v>
      </c>
      <c r="F20" s="14">
        <v>50.4</v>
      </c>
      <c r="G20" s="15" t="s">
        <v>75</v>
      </c>
      <c r="H20" s="16">
        <f t="shared" si="0"/>
        <v>20.16</v>
      </c>
      <c r="I20" s="16">
        <f t="shared" si="1"/>
        <v>7.318</v>
      </c>
      <c r="J20" s="16">
        <f t="shared" si="2"/>
        <v>27.478</v>
      </c>
      <c r="K20" s="12">
        <v>19</v>
      </c>
      <c r="L20" s="13" t="s">
        <v>38</v>
      </c>
    </row>
    <row r="21" s="4" customFormat="1" spans="1:12">
      <c r="A21" s="12" t="s">
        <v>76</v>
      </c>
      <c r="B21" s="13" t="s">
        <v>77</v>
      </c>
      <c r="C21" s="12" t="s">
        <v>21</v>
      </c>
      <c r="D21" s="13" t="s">
        <v>15</v>
      </c>
      <c r="E21" s="12" t="s">
        <v>16</v>
      </c>
      <c r="F21" s="14">
        <v>46</v>
      </c>
      <c r="G21" s="17" t="s">
        <v>78</v>
      </c>
      <c r="H21" s="16">
        <f t="shared" si="0"/>
        <v>18.4</v>
      </c>
      <c r="I21" s="16">
        <f t="shared" si="1"/>
        <v>8.986</v>
      </c>
      <c r="J21" s="16">
        <f t="shared" si="2"/>
        <v>27.386</v>
      </c>
      <c r="K21" s="12">
        <v>20</v>
      </c>
      <c r="L21" s="13" t="s">
        <v>38</v>
      </c>
    </row>
    <row r="22" s="4" customFormat="1" spans="1:12">
      <c r="A22" s="12" t="s">
        <v>79</v>
      </c>
      <c r="B22" s="13" t="s">
        <v>80</v>
      </c>
      <c r="C22" s="12" t="s">
        <v>21</v>
      </c>
      <c r="D22" s="13" t="s">
        <v>15</v>
      </c>
      <c r="E22" s="12" t="s">
        <v>16</v>
      </c>
      <c r="F22" s="14">
        <v>60.2</v>
      </c>
      <c r="G22" s="17" t="s">
        <v>81</v>
      </c>
      <c r="H22" s="16">
        <f t="shared" si="0"/>
        <v>24.08</v>
      </c>
      <c r="I22" s="16">
        <f t="shared" si="1"/>
        <v>3.266</v>
      </c>
      <c r="J22" s="16">
        <f t="shared" si="2"/>
        <v>27.346</v>
      </c>
      <c r="K22" s="12">
        <v>21</v>
      </c>
      <c r="L22" s="13" t="s">
        <v>38</v>
      </c>
    </row>
    <row r="23" s="4" customFormat="1" spans="1:12">
      <c r="A23" s="12" t="s">
        <v>82</v>
      </c>
      <c r="B23" s="13" t="s">
        <v>83</v>
      </c>
      <c r="C23" s="12" t="s">
        <v>14</v>
      </c>
      <c r="D23" s="13" t="s">
        <v>15</v>
      </c>
      <c r="E23" s="12" t="s">
        <v>16</v>
      </c>
      <c r="F23" s="14">
        <v>40.4</v>
      </c>
      <c r="G23" s="17" t="s">
        <v>84</v>
      </c>
      <c r="H23" s="16">
        <f t="shared" si="0"/>
        <v>16.16</v>
      </c>
      <c r="I23" s="16">
        <f t="shared" si="1"/>
        <v>11.116</v>
      </c>
      <c r="J23" s="16">
        <f t="shared" si="2"/>
        <v>27.276</v>
      </c>
      <c r="K23" s="12">
        <v>22</v>
      </c>
      <c r="L23" s="13" t="s">
        <v>38</v>
      </c>
    </row>
    <row r="24" s="4" customFormat="1" spans="1:12">
      <c r="A24" s="12" t="s">
        <v>85</v>
      </c>
      <c r="B24" s="13" t="s">
        <v>86</v>
      </c>
      <c r="C24" s="12" t="s">
        <v>21</v>
      </c>
      <c r="D24" s="13" t="s">
        <v>15</v>
      </c>
      <c r="E24" s="12" t="s">
        <v>16</v>
      </c>
      <c r="F24" s="14">
        <v>58</v>
      </c>
      <c r="G24" s="17" t="s">
        <v>87</v>
      </c>
      <c r="H24" s="16">
        <f t="shared" si="0"/>
        <v>23.2</v>
      </c>
      <c r="I24" s="16">
        <f t="shared" si="1"/>
        <v>3.974</v>
      </c>
      <c r="J24" s="16">
        <f t="shared" si="2"/>
        <v>27.174</v>
      </c>
      <c r="K24" s="12">
        <v>23</v>
      </c>
      <c r="L24" s="13" t="s">
        <v>38</v>
      </c>
    </row>
    <row r="25" s="4" customFormat="1" spans="1:12">
      <c r="A25" s="12" t="s">
        <v>88</v>
      </c>
      <c r="B25" s="13" t="s">
        <v>89</v>
      </c>
      <c r="C25" s="12" t="s">
        <v>21</v>
      </c>
      <c r="D25" s="13" t="s">
        <v>15</v>
      </c>
      <c r="E25" s="12" t="s">
        <v>16</v>
      </c>
      <c r="F25" s="14">
        <v>49.4</v>
      </c>
      <c r="G25" s="17" t="s">
        <v>90</v>
      </c>
      <c r="H25" s="16">
        <f t="shared" si="0"/>
        <v>19.76</v>
      </c>
      <c r="I25" s="16">
        <f t="shared" si="1"/>
        <v>7.408</v>
      </c>
      <c r="J25" s="16">
        <f t="shared" si="2"/>
        <v>27.168</v>
      </c>
      <c r="K25" s="12">
        <v>23</v>
      </c>
      <c r="L25" s="13" t="s">
        <v>38</v>
      </c>
    </row>
    <row r="26" s="4" customFormat="1" spans="1:12">
      <c r="A26" s="12" t="s">
        <v>91</v>
      </c>
      <c r="B26" s="13" t="s">
        <v>92</v>
      </c>
      <c r="C26" s="12" t="s">
        <v>14</v>
      </c>
      <c r="D26" s="13" t="s">
        <v>15</v>
      </c>
      <c r="E26" s="12" t="s">
        <v>16</v>
      </c>
      <c r="F26" s="14">
        <v>37.2</v>
      </c>
      <c r="G26" s="17" t="s">
        <v>93</v>
      </c>
      <c r="H26" s="16">
        <f t="shared" si="0"/>
        <v>14.88</v>
      </c>
      <c r="I26" s="16">
        <f t="shared" si="1"/>
        <v>12.282</v>
      </c>
      <c r="J26" s="16">
        <f t="shared" si="2"/>
        <v>27.162</v>
      </c>
      <c r="K26" s="12">
        <v>25</v>
      </c>
      <c r="L26" s="13" t="s">
        <v>38</v>
      </c>
    </row>
    <row r="27" s="4" customFormat="1" spans="1:12">
      <c r="A27" s="12" t="s">
        <v>94</v>
      </c>
      <c r="B27" s="13" t="s">
        <v>95</v>
      </c>
      <c r="C27" s="12" t="s">
        <v>14</v>
      </c>
      <c r="D27" s="13" t="s">
        <v>15</v>
      </c>
      <c r="E27" s="12" t="s">
        <v>16</v>
      </c>
      <c r="F27" s="14">
        <v>47.6</v>
      </c>
      <c r="G27" s="17" t="s">
        <v>96</v>
      </c>
      <c r="H27" s="16">
        <f t="shared" si="0"/>
        <v>19.04</v>
      </c>
      <c r="I27" s="16">
        <f t="shared" si="1"/>
        <v>7.188</v>
      </c>
      <c r="J27" s="16">
        <f t="shared" si="2"/>
        <v>26.228</v>
      </c>
      <c r="K27" s="12">
        <v>26</v>
      </c>
      <c r="L27" s="13" t="s">
        <v>38</v>
      </c>
    </row>
    <row r="28" s="4" customFormat="1" spans="1:12">
      <c r="A28" s="12" t="s">
        <v>97</v>
      </c>
      <c r="B28" s="13" t="s">
        <v>98</v>
      </c>
      <c r="C28" s="12" t="s">
        <v>21</v>
      </c>
      <c r="D28" s="13" t="s">
        <v>15</v>
      </c>
      <c r="E28" s="12" t="s">
        <v>16</v>
      </c>
      <c r="F28" s="14">
        <v>58</v>
      </c>
      <c r="G28" s="17" t="s">
        <v>99</v>
      </c>
      <c r="H28" s="16">
        <f t="shared" si="0"/>
        <v>23.2</v>
      </c>
      <c r="I28" s="16">
        <f t="shared" si="1"/>
        <v>3.002</v>
      </c>
      <c r="J28" s="16">
        <f t="shared" si="2"/>
        <v>26.202</v>
      </c>
      <c r="K28" s="12">
        <v>27</v>
      </c>
      <c r="L28" s="13" t="s">
        <v>38</v>
      </c>
    </row>
    <row r="29" s="4" customFormat="1" spans="1:12">
      <c r="A29" s="12" t="s">
        <v>100</v>
      </c>
      <c r="B29" s="13" t="s">
        <v>101</v>
      </c>
      <c r="C29" s="12" t="s">
        <v>14</v>
      </c>
      <c r="D29" s="13" t="s">
        <v>15</v>
      </c>
      <c r="E29" s="12" t="s">
        <v>16</v>
      </c>
      <c r="F29" s="14">
        <v>43</v>
      </c>
      <c r="G29" s="17" t="s">
        <v>102</v>
      </c>
      <c r="H29" s="16">
        <f t="shared" si="0"/>
        <v>17.2</v>
      </c>
      <c r="I29" s="16">
        <f t="shared" si="1"/>
        <v>8.85</v>
      </c>
      <c r="J29" s="16">
        <f t="shared" si="2"/>
        <v>26.05</v>
      </c>
      <c r="K29" s="12">
        <v>28</v>
      </c>
      <c r="L29" s="13" t="s">
        <v>38</v>
      </c>
    </row>
    <row r="30" s="4" customFormat="1" spans="1:12">
      <c r="A30" s="12" t="s">
        <v>103</v>
      </c>
      <c r="B30" s="13" t="s">
        <v>104</v>
      </c>
      <c r="C30" s="12" t="s">
        <v>14</v>
      </c>
      <c r="D30" s="13" t="s">
        <v>15</v>
      </c>
      <c r="E30" s="12" t="s">
        <v>16</v>
      </c>
      <c r="F30" s="14">
        <v>50.2</v>
      </c>
      <c r="G30" s="17" t="s">
        <v>105</v>
      </c>
      <c r="H30" s="16">
        <f t="shared" si="0"/>
        <v>20.08</v>
      </c>
      <c r="I30" s="16">
        <f t="shared" si="1"/>
        <v>5.942</v>
      </c>
      <c r="J30" s="16">
        <f t="shared" si="2"/>
        <v>26.022</v>
      </c>
      <c r="K30" s="12">
        <v>29</v>
      </c>
      <c r="L30" s="13" t="s">
        <v>38</v>
      </c>
    </row>
    <row r="31" s="4" customFormat="1" spans="1:12">
      <c r="A31" s="12" t="s">
        <v>106</v>
      </c>
      <c r="B31" s="13" t="s">
        <v>107</v>
      </c>
      <c r="C31" s="12" t="s">
        <v>14</v>
      </c>
      <c r="D31" s="13" t="s">
        <v>15</v>
      </c>
      <c r="E31" s="12" t="s">
        <v>16</v>
      </c>
      <c r="F31" s="14">
        <v>40.8</v>
      </c>
      <c r="G31" s="17" t="s">
        <v>108</v>
      </c>
      <c r="H31" s="16">
        <f t="shared" si="0"/>
        <v>16.32</v>
      </c>
      <c r="I31" s="16">
        <f t="shared" si="1"/>
        <v>9.574</v>
      </c>
      <c r="J31" s="16">
        <f t="shared" si="2"/>
        <v>25.894</v>
      </c>
      <c r="K31" s="12">
        <v>30</v>
      </c>
      <c r="L31" s="13" t="s">
        <v>38</v>
      </c>
    </row>
    <row r="32" s="4" customFormat="1" spans="1:12">
      <c r="A32" s="12" t="s">
        <v>109</v>
      </c>
      <c r="B32" s="13" t="s">
        <v>110</v>
      </c>
      <c r="C32" s="12" t="s">
        <v>71</v>
      </c>
      <c r="D32" s="13" t="s">
        <v>15</v>
      </c>
      <c r="E32" s="12" t="s">
        <v>16</v>
      </c>
      <c r="F32" s="14">
        <v>49.8</v>
      </c>
      <c r="G32" s="17" t="s">
        <v>111</v>
      </c>
      <c r="H32" s="16">
        <f t="shared" si="0"/>
        <v>19.92</v>
      </c>
      <c r="I32" s="16">
        <f t="shared" si="1"/>
        <v>5.826</v>
      </c>
      <c r="J32" s="16">
        <f t="shared" si="2"/>
        <v>25.746</v>
      </c>
      <c r="K32" s="12">
        <v>31</v>
      </c>
      <c r="L32" s="13" t="s">
        <v>38</v>
      </c>
    </row>
    <row r="33" s="4" customFormat="1" spans="1:12">
      <c r="A33" s="12" t="s">
        <v>112</v>
      </c>
      <c r="B33" s="13" t="s">
        <v>113</v>
      </c>
      <c r="C33" s="12" t="s">
        <v>71</v>
      </c>
      <c r="D33" s="13" t="s">
        <v>15</v>
      </c>
      <c r="E33" s="12" t="s">
        <v>16</v>
      </c>
      <c r="F33" s="14">
        <v>47.4</v>
      </c>
      <c r="G33" s="17" t="s">
        <v>114</v>
      </c>
      <c r="H33" s="16">
        <f t="shared" si="0"/>
        <v>18.96</v>
      </c>
      <c r="I33" s="16">
        <f t="shared" si="1"/>
        <v>6.594</v>
      </c>
      <c r="J33" s="16">
        <f t="shared" si="2"/>
        <v>25.554</v>
      </c>
      <c r="K33" s="12">
        <v>32</v>
      </c>
      <c r="L33" s="13" t="s">
        <v>38</v>
      </c>
    </row>
    <row r="34" s="4" customFormat="1" spans="1:12">
      <c r="A34" s="12" t="s">
        <v>115</v>
      </c>
      <c r="B34" s="13" t="s">
        <v>116</v>
      </c>
      <c r="C34" s="12" t="s">
        <v>14</v>
      </c>
      <c r="D34" s="13" t="s">
        <v>15</v>
      </c>
      <c r="E34" s="12" t="s">
        <v>16</v>
      </c>
      <c r="F34" s="14">
        <v>53.8</v>
      </c>
      <c r="G34" s="17" t="s">
        <v>117</v>
      </c>
      <c r="H34" s="16">
        <f t="shared" si="0"/>
        <v>21.52</v>
      </c>
      <c r="I34" s="16">
        <f t="shared" si="1"/>
        <v>3.79</v>
      </c>
      <c r="J34" s="16">
        <f t="shared" si="2"/>
        <v>25.31</v>
      </c>
      <c r="K34" s="12">
        <v>33</v>
      </c>
      <c r="L34" s="13" t="s">
        <v>38</v>
      </c>
    </row>
    <row r="35" s="4" customFormat="1" spans="1:12">
      <c r="A35" s="12" t="s">
        <v>118</v>
      </c>
      <c r="B35" s="13" t="s">
        <v>119</v>
      </c>
      <c r="C35" s="12" t="s">
        <v>16</v>
      </c>
      <c r="D35" s="13" t="s">
        <v>15</v>
      </c>
      <c r="E35" s="12" t="s">
        <v>16</v>
      </c>
      <c r="F35" s="14">
        <v>44.6</v>
      </c>
      <c r="G35" s="17" t="s">
        <v>120</v>
      </c>
      <c r="H35" s="16">
        <f t="shared" si="0"/>
        <v>17.84</v>
      </c>
      <c r="I35" s="16">
        <f t="shared" si="1"/>
        <v>7.24</v>
      </c>
      <c r="J35" s="16">
        <f t="shared" si="2"/>
        <v>25.08</v>
      </c>
      <c r="K35" s="12">
        <v>34</v>
      </c>
      <c r="L35" s="13" t="s">
        <v>38</v>
      </c>
    </row>
    <row r="36" s="4" customFormat="1" spans="1:12">
      <c r="A36" s="12" t="s">
        <v>121</v>
      </c>
      <c r="B36" s="13" t="s">
        <v>122</v>
      </c>
      <c r="C36" s="12" t="s">
        <v>71</v>
      </c>
      <c r="D36" s="13" t="s">
        <v>15</v>
      </c>
      <c r="E36" s="12" t="s">
        <v>16</v>
      </c>
      <c r="F36" s="14">
        <v>41.6</v>
      </c>
      <c r="G36" s="17" t="s">
        <v>123</v>
      </c>
      <c r="H36" s="16">
        <f t="shared" si="0"/>
        <v>16.64</v>
      </c>
      <c r="I36" s="16">
        <f t="shared" si="1"/>
        <v>8.326</v>
      </c>
      <c r="J36" s="16">
        <f t="shared" si="2"/>
        <v>24.966</v>
      </c>
      <c r="K36" s="12">
        <v>35</v>
      </c>
      <c r="L36" s="13" t="s">
        <v>38</v>
      </c>
    </row>
    <row r="37" s="4" customFormat="1" spans="1:12">
      <c r="A37" s="12" t="s">
        <v>124</v>
      </c>
      <c r="B37" s="13" t="s">
        <v>125</v>
      </c>
      <c r="C37" s="12" t="s">
        <v>21</v>
      </c>
      <c r="D37" s="13" t="s">
        <v>15</v>
      </c>
      <c r="E37" s="12" t="s">
        <v>16</v>
      </c>
      <c r="F37" s="14">
        <v>36</v>
      </c>
      <c r="G37" s="17" t="s">
        <v>126</v>
      </c>
      <c r="H37" s="16">
        <f t="shared" si="0"/>
        <v>14.4</v>
      </c>
      <c r="I37" s="16">
        <f t="shared" si="1"/>
        <v>10.56</v>
      </c>
      <c r="J37" s="16">
        <f t="shared" si="2"/>
        <v>24.96</v>
      </c>
      <c r="K37" s="12">
        <v>36</v>
      </c>
      <c r="L37" s="13" t="s">
        <v>38</v>
      </c>
    </row>
    <row r="38" s="4" customFormat="1" spans="1:12">
      <c r="A38" s="12" t="s">
        <v>127</v>
      </c>
      <c r="B38" s="13" t="s">
        <v>128</v>
      </c>
      <c r="C38" s="12" t="s">
        <v>14</v>
      </c>
      <c r="D38" s="13" t="s">
        <v>15</v>
      </c>
      <c r="E38" s="12" t="s">
        <v>16</v>
      </c>
      <c r="F38" s="14">
        <v>45.8</v>
      </c>
      <c r="G38" s="17" t="s">
        <v>129</v>
      </c>
      <c r="H38" s="16">
        <f t="shared" si="0"/>
        <v>18.32</v>
      </c>
      <c r="I38" s="16">
        <f t="shared" si="1"/>
        <v>6.476</v>
      </c>
      <c r="J38" s="16">
        <f t="shared" si="2"/>
        <v>24.796</v>
      </c>
      <c r="K38" s="12">
        <v>37</v>
      </c>
      <c r="L38" s="13" t="s">
        <v>38</v>
      </c>
    </row>
    <row r="39" s="4" customFormat="1" spans="1:12">
      <c r="A39" s="12" t="s">
        <v>130</v>
      </c>
      <c r="B39" s="13" t="s">
        <v>131</v>
      </c>
      <c r="C39" s="12" t="s">
        <v>21</v>
      </c>
      <c r="D39" s="13" t="s">
        <v>15</v>
      </c>
      <c r="E39" s="12" t="s">
        <v>16</v>
      </c>
      <c r="F39" s="14">
        <v>47.4</v>
      </c>
      <c r="G39" s="15" t="s">
        <v>132</v>
      </c>
      <c r="H39" s="16">
        <f t="shared" si="0"/>
        <v>18.96</v>
      </c>
      <c r="I39" s="16">
        <f t="shared" si="1"/>
        <v>5.708</v>
      </c>
      <c r="J39" s="16">
        <f t="shared" si="2"/>
        <v>24.668</v>
      </c>
      <c r="K39" s="12">
        <v>38</v>
      </c>
      <c r="L39" s="13" t="s">
        <v>38</v>
      </c>
    </row>
    <row r="40" s="4" customFormat="1" spans="1:12">
      <c r="A40" s="12" t="s">
        <v>133</v>
      </c>
      <c r="B40" s="13" t="s">
        <v>134</v>
      </c>
      <c r="C40" s="12" t="s">
        <v>14</v>
      </c>
      <c r="D40" s="13" t="s">
        <v>15</v>
      </c>
      <c r="E40" s="12" t="s">
        <v>16</v>
      </c>
      <c r="F40" s="14">
        <v>44</v>
      </c>
      <c r="G40" s="15" t="s">
        <v>135</v>
      </c>
      <c r="H40" s="16">
        <f t="shared" si="0"/>
        <v>17.6</v>
      </c>
      <c r="I40" s="16">
        <f t="shared" si="1"/>
        <v>6.51</v>
      </c>
      <c r="J40" s="16">
        <f t="shared" si="2"/>
        <v>24.11</v>
      </c>
      <c r="K40" s="12">
        <v>39</v>
      </c>
      <c r="L40" s="13" t="s">
        <v>38</v>
      </c>
    </row>
    <row r="41" s="4" customFormat="1" spans="1:12">
      <c r="A41" s="12" t="s">
        <v>136</v>
      </c>
      <c r="B41" s="13" t="s">
        <v>137</v>
      </c>
      <c r="C41" s="12" t="s">
        <v>21</v>
      </c>
      <c r="D41" s="13" t="s">
        <v>15</v>
      </c>
      <c r="E41" s="12" t="s">
        <v>16</v>
      </c>
      <c r="F41" s="14">
        <v>46</v>
      </c>
      <c r="G41" s="15" t="s">
        <v>138</v>
      </c>
      <c r="H41" s="16">
        <f t="shared" si="0"/>
        <v>18.4</v>
      </c>
      <c r="I41" s="16">
        <f t="shared" si="1"/>
        <v>5.652</v>
      </c>
      <c r="J41" s="16">
        <f t="shared" si="2"/>
        <v>24.052</v>
      </c>
      <c r="K41" s="12">
        <v>40</v>
      </c>
      <c r="L41" s="13" t="s">
        <v>38</v>
      </c>
    </row>
    <row r="42" s="4" customFormat="1" spans="1:12">
      <c r="A42" s="12" t="s">
        <v>139</v>
      </c>
      <c r="B42" s="13" t="s">
        <v>140</v>
      </c>
      <c r="C42" s="12" t="s">
        <v>21</v>
      </c>
      <c r="D42" s="13" t="s">
        <v>15</v>
      </c>
      <c r="E42" s="12" t="s">
        <v>16</v>
      </c>
      <c r="F42" s="14">
        <v>54</v>
      </c>
      <c r="G42" s="15" t="s">
        <v>141</v>
      </c>
      <c r="H42" s="16">
        <f t="shared" si="0"/>
        <v>21.6</v>
      </c>
      <c r="I42" s="16">
        <f t="shared" si="1"/>
        <v>2.45</v>
      </c>
      <c r="J42" s="16">
        <f t="shared" si="2"/>
        <v>24.05</v>
      </c>
      <c r="K42" s="12">
        <v>40</v>
      </c>
      <c r="L42" s="13" t="s">
        <v>38</v>
      </c>
    </row>
    <row r="43" s="4" customFormat="1" spans="1:12">
      <c r="A43" s="12" t="s">
        <v>142</v>
      </c>
      <c r="B43" s="13" t="s">
        <v>143</v>
      </c>
      <c r="C43" s="12" t="s">
        <v>14</v>
      </c>
      <c r="D43" s="13" t="s">
        <v>15</v>
      </c>
      <c r="E43" s="12" t="s">
        <v>16</v>
      </c>
      <c r="F43" s="14">
        <v>44.6</v>
      </c>
      <c r="G43" s="15" t="s">
        <v>144</v>
      </c>
      <c r="H43" s="16">
        <f t="shared" si="0"/>
        <v>17.84</v>
      </c>
      <c r="I43" s="16">
        <f t="shared" si="1"/>
        <v>6.152</v>
      </c>
      <c r="J43" s="16">
        <f t="shared" si="2"/>
        <v>23.992</v>
      </c>
      <c r="K43" s="12">
        <v>42</v>
      </c>
      <c r="L43" s="13" t="s">
        <v>38</v>
      </c>
    </row>
    <row r="44" s="4" customFormat="1" spans="1:12">
      <c r="A44" s="12" t="s">
        <v>145</v>
      </c>
      <c r="B44" s="13" t="s">
        <v>146</v>
      </c>
      <c r="C44" s="12" t="s">
        <v>14</v>
      </c>
      <c r="D44" s="13" t="s">
        <v>15</v>
      </c>
      <c r="E44" s="12" t="s">
        <v>16</v>
      </c>
      <c r="F44" s="14">
        <v>38.4</v>
      </c>
      <c r="G44" s="15" t="s">
        <v>147</v>
      </c>
      <c r="H44" s="16">
        <f t="shared" si="0"/>
        <v>15.36</v>
      </c>
      <c r="I44" s="16">
        <f t="shared" si="1"/>
        <v>8.308</v>
      </c>
      <c r="J44" s="16">
        <f t="shared" si="2"/>
        <v>23.668</v>
      </c>
      <c r="K44" s="12">
        <v>43</v>
      </c>
      <c r="L44" s="13" t="s">
        <v>38</v>
      </c>
    </row>
    <row r="45" s="4" customFormat="1" spans="1:12">
      <c r="A45" s="12" t="s">
        <v>148</v>
      </c>
      <c r="B45" s="13" t="s">
        <v>149</v>
      </c>
      <c r="C45" s="12" t="s">
        <v>14</v>
      </c>
      <c r="D45" s="13" t="s">
        <v>15</v>
      </c>
      <c r="E45" s="12" t="s">
        <v>16</v>
      </c>
      <c r="F45" s="14">
        <v>39.8</v>
      </c>
      <c r="G45" s="15" t="s">
        <v>150</v>
      </c>
      <c r="H45" s="16">
        <f t="shared" si="0"/>
        <v>15.92</v>
      </c>
      <c r="I45" s="16">
        <f t="shared" si="1"/>
        <v>6.98</v>
      </c>
      <c r="J45" s="16">
        <f t="shared" si="2"/>
        <v>22.9</v>
      </c>
      <c r="K45" s="12">
        <v>44</v>
      </c>
      <c r="L45" s="13" t="s">
        <v>38</v>
      </c>
    </row>
    <row r="46" s="4" customFormat="1" spans="1:12">
      <c r="A46" s="12" t="s">
        <v>151</v>
      </c>
      <c r="B46" s="13" t="s">
        <v>152</v>
      </c>
      <c r="C46" s="12" t="s">
        <v>21</v>
      </c>
      <c r="D46" s="13" t="s">
        <v>15</v>
      </c>
      <c r="E46" s="12" t="s">
        <v>16</v>
      </c>
      <c r="F46" s="14">
        <v>48.8</v>
      </c>
      <c r="G46" s="15" t="s">
        <v>153</v>
      </c>
      <c r="H46" s="16">
        <f t="shared" si="0"/>
        <v>19.52</v>
      </c>
      <c r="I46" s="16">
        <f t="shared" si="1"/>
        <v>2.318</v>
      </c>
      <c r="J46" s="16">
        <f t="shared" si="2"/>
        <v>21.838</v>
      </c>
      <c r="K46" s="12">
        <v>45</v>
      </c>
      <c r="L46" s="13" t="s">
        <v>38</v>
      </c>
    </row>
    <row r="47" s="4" customFormat="1" spans="1:12">
      <c r="A47" s="12" t="s">
        <v>154</v>
      </c>
      <c r="B47" s="13" t="s">
        <v>155</v>
      </c>
      <c r="C47" s="12" t="s">
        <v>21</v>
      </c>
      <c r="D47" s="13" t="s">
        <v>15</v>
      </c>
      <c r="E47" s="12" t="s">
        <v>16</v>
      </c>
      <c r="F47" s="14">
        <v>40.8</v>
      </c>
      <c r="G47" s="15" t="s">
        <v>156</v>
      </c>
      <c r="H47" s="16">
        <f t="shared" si="0"/>
        <v>16.32</v>
      </c>
      <c r="I47" s="16">
        <f t="shared" si="1"/>
        <v>5.458</v>
      </c>
      <c r="J47" s="16">
        <f t="shared" si="2"/>
        <v>21.778</v>
      </c>
      <c r="K47" s="12">
        <v>46</v>
      </c>
      <c r="L47" s="13" t="s">
        <v>38</v>
      </c>
    </row>
    <row r="48" s="4" customFormat="1" spans="1:12">
      <c r="A48" s="12" t="s">
        <v>157</v>
      </c>
      <c r="B48" s="13" t="s">
        <v>158</v>
      </c>
      <c r="C48" s="12" t="s">
        <v>21</v>
      </c>
      <c r="D48" s="13" t="s">
        <v>15</v>
      </c>
      <c r="E48" s="12" t="s">
        <v>16</v>
      </c>
      <c r="F48" s="14">
        <v>39.8</v>
      </c>
      <c r="G48" s="15" t="s">
        <v>159</v>
      </c>
      <c r="H48" s="16">
        <f t="shared" si="0"/>
        <v>15.92</v>
      </c>
      <c r="I48" s="16">
        <f t="shared" si="1"/>
        <v>5.72</v>
      </c>
      <c r="J48" s="16">
        <f t="shared" si="2"/>
        <v>21.64</v>
      </c>
      <c r="K48" s="12">
        <v>47</v>
      </c>
      <c r="L48" s="13" t="s">
        <v>38</v>
      </c>
    </row>
    <row r="49" s="4" customFormat="1" spans="1:12">
      <c r="A49" s="12" t="s">
        <v>160</v>
      </c>
      <c r="B49" s="13" t="s">
        <v>161</v>
      </c>
      <c r="C49" s="12" t="s">
        <v>21</v>
      </c>
      <c r="D49" s="13" t="s">
        <v>15</v>
      </c>
      <c r="E49" s="12" t="s">
        <v>16</v>
      </c>
      <c r="F49" s="14">
        <v>48.8</v>
      </c>
      <c r="G49" s="15" t="s">
        <v>162</v>
      </c>
      <c r="H49" s="16">
        <f t="shared" si="0"/>
        <v>19.52</v>
      </c>
      <c r="I49" s="16">
        <f t="shared" si="1"/>
        <v>1.47</v>
      </c>
      <c r="J49" s="16">
        <f t="shared" si="2"/>
        <v>20.99</v>
      </c>
      <c r="K49" s="12">
        <v>48</v>
      </c>
      <c r="L49" s="13" t="s">
        <v>38</v>
      </c>
    </row>
    <row r="50" s="4" customFormat="1" spans="1:12">
      <c r="A50" s="12" t="s">
        <v>163</v>
      </c>
      <c r="B50" s="13" t="s">
        <v>164</v>
      </c>
      <c r="C50" s="12" t="s">
        <v>14</v>
      </c>
      <c r="D50" s="13" t="s">
        <v>15</v>
      </c>
      <c r="E50" s="12" t="s">
        <v>16</v>
      </c>
      <c r="F50" s="14">
        <v>39.6</v>
      </c>
      <c r="G50" s="15" t="s">
        <v>165</v>
      </c>
      <c r="H50" s="16">
        <f t="shared" si="0"/>
        <v>15.84</v>
      </c>
      <c r="I50" s="16">
        <f t="shared" si="1"/>
        <v>4.374</v>
      </c>
      <c r="J50" s="16">
        <f t="shared" si="2"/>
        <v>20.214</v>
      </c>
      <c r="K50" s="12">
        <v>49</v>
      </c>
      <c r="L50" s="13" t="s">
        <v>38</v>
      </c>
    </row>
    <row r="51" s="4" customFormat="1" spans="1:12">
      <c r="A51" s="12" t="s">
        <v>166</v>
      </c>
      <c r="B51" s="13" t="s">
        <v>167</v>
      </c>
      <c r="C51" s="12" t="s">
        <v>21</v>
      </c>
      <c r="D51" s="13" t="s">
        <v>15</v>
      </c>
      <c r="E51" s="12" t="s">
        <v>16</v>
      </c>
      <c r="F51" s="14">
        <v>43.4</v>
      </c>
      <c r="G51" s="15" t="s">
        <v>168</v>
      </c>
      <c r="H51" s="16">
        <f t="shared" si="0"/>
        <v>17.36</v>
      </c>
      <c r="I51" s="16">
        <f t="shared" si="1"/>
        <v>1.92</v>
      </c>
      <c r="J51" s="16">
        <f t="shared" si="2"/>
        <v>19.28</v>
      </c>
      <c r="K51" s="12">
        <v>50</v>
      </c>
      <c r="L51" s="13" t="s">
        <v>38</v>
      </c>
    </row>
    <row r="52" s="4" customFormat="1" spans="1:12">
      <c r="A52" s="12" t="s">
        <v>169</v>
      </c>
      <c r="B52" s="13" t="s">
        <v>170</v>
      </c>
      <c r="C52" s="12" t="s">
        <v>14</v>
      </c>
      <c r="D52" s="13" t="s">
        <v>15</v>
      </c>
      <c r="E52" s="12" t="s">
        <v>16</v>
      </c>
      <c r="F52" s="14">
        <v>40</v>
      </c>
      <c r="G52" s="15" t="s">
        <v>171</v>
      </c>
      <c r="H52" s="16">
        <f t="shared" si="0"/>
        <v>16</v>
      </c>
      <c r="I52" s="16">
        <f t="shared" si="1"/>
        <v>2.074</v>
      </c>
      <c r="J52" s="16">
        <f t="shared" si="2"/>
        <v>18.074</v>
      </c>
      <c r="K52" s="12">
        <v>51</v>
      </c>
      <c r="L52" s="13" t="s">
        <v>38</v>
      </c>
    </row>
    <row r="53" s="4" customFormat="1" spans="1:12">
      <c r="A53" s="12" t="s">
        <v>172</v>
      </c>
      <c r="B53" s="13" t="s">
        <v>173</v>
      </c>
      <c r="C53" s="12" t="s">
        <v>21</v>
      </c>
      <c r="D53" s="13" t="s">
        <v>15</v>
      </c>
      <c r="E53" s="12" t="s">
        <v>16</v>
      </c>
      <c r="F53" s="14">
        <v>37.2</v>
      </c>
      <c r="G53" s="15" t="s">
        <v>174</v>
      </c>
      <c r="H53" s="16">
        <f t="shared" si="0"/>
        <v>14.88</v>
      </c>
      <c r="I53" s="16">
        <f t="shared" si="1"/>
        <v>2.282</v>
      </c>
      <c r="J53" s="16">
        <f t="shared" si="2"/>
        <v>17.162</v>
      </c>
      <c r="K53" s="12">
        <v>52</v>
      </c>
      <c r="L53" s="13" t="s">
        <v>38</v>
      </c>
    </row>
    <row r="54" s="4" customFormat="1" spans="1:12">
      <c r="A54" s="12" t="s">
        <v>175</v>
      </c>
      <c r="B54" s="13" t="s">
        <v>176</v>
      </c>
      <c r="C54" s="12" t="s">
        <v>14</v>
      </c>
      <c r="D54" s="13" t="s">
        <v>15</v>
      </c>
      <c r="E54" s="12" t="s">
        <v>16</v>
      </c>
      <c r="F54" s="14">
        <v>0</v>
      </c>
      <c r="G54" s="18"/>
      <c r="H54" s="16">
        <f t="shared" si="0"/>
        <v>0</v>
      </c>
      <c r="I54" s="16">
        <f t="shared" si="1"/>
        <v>0</v>
      </c>
      <c r="J54" s="16">
        <f t="shared" si="2"/>
        <v>0</v>
      </c>
      <c r="K54" s="12"/>
      <c r="L54" s="13" t="s">
        <v>38</v>
      </c>
    </row>
    <row r="55" s="4" customFormat="1" spans="1:12">
      <c r="A55" s="12" t="s">
        <v>177</v>
      </c>
      <c r="B55" s="13" t="s">
        <v>83</v>
      </c>
      <c r="C55" s="12" t="s">
        <v>14</v>
      </c>
      <c r="D55" s="13" t="s">
        <v>15</v>
      </c>
      <c r="E55" s="12" t="s">
        <v>16</v>
      </c>
      <c r="F55" s="14">
        <v>0</v>
      </c>
      <c r="G55" s="19"/>
      <c r="H55" s="16">
        <f t="shared" si="0"/>
        <v>0</v>
      </c>
      <c r="I55" s="16">
        <f t="shared" si="1"/>
        <v>0</v>
      </c>
      <c r="J55" s="16">
        <f t="shared" si="2"/>
        <v>0</v>
      </c>
      <c r="K55" s="12"/>
      <c r="L55" s="13" t="s">
        <v>38</v>
      </c>
    </row>
    <row r="56" s="4" customFormat="1" spans="1:12">
      <c r="A56" s="12" t="s">
        <v>178</v>
      </c>
      <c r="B56" s="13" t="s">
        <v>179</v>
      </c>
      <c r="C56" s="12" t="s">
        <v>21</v>
      </c>
      <c r="D56" s="13" t="s">
        <v>15</v>
      </c>
      <c r="E56" s="12" t="s">
        <v>16</v>
      </c>
      <c r="F56" s="14">
        <v>0</v>
      </c>
      <c r="G56" s="18"/>
      <c r="H56" s="16">
        <f t="shared" si="0"/>
        <v>0</v>
      </c>
      <c r="I56" s="16">
        <f t="shared" si="1"/>
        <v>0</v>
      </c>
      <c r="J56" s="16">
        <f t="shared" si="2"/>
        <v>0</v>
      </c>
      <c r="K56" s="12"/>
      <c r="L56" s="13" t="s">
        <v>38</v>
      </c>
    </row>
    <row r="57" s="4" customFormat="1" spans="1:12">
      <c r="A57" s="12" t="s">
        <v>180</v>
      </c>
      <c r="B57" s="13" t="s">
        <v>181</v>
      </c>
      <c r="C57" s="12" t="s">
        <v>21</v>
      </c>
      <c r="D57" s="13" t="s">
        <v>15</v>
      </c>
      <c r="E57" s="12" t="s">
        <v>16</v>
      </c>
      <c r="F57" s="14">
        <v>0</v>
      </c>
      <c r="G57" s="18"/>
      <c r="H57" s="16">
        <f t="shared" si="0"/>
        <v>0</v>
      </c>
      <c r="I57" s="16">
        <f t="shared" si="1"/>
        <v>0</v>
      </c>
      <c r="J57" s="16">
        <f t="shared" si="2"/>
        <v>0</v>
      </c>
      <c r="K57" s="12"/>
      <c r="L57" s="13" t="s">
        <v>38</v>
      </c>
    </row>
    <row r="58" s="4" customFormat="1" spans="1:12">
      <c r="A58" s="12" t="s">
        <v>182</v>
      </c>
      <c r="B58" s="13" t="s">
        <v>183</v>
      </c>
      <c r="C58" s="12" t="s">
        <v>71</v>
      </c>
      <c r="D58" s="13" t="s">
        <v>15</v>
      </c>
      <c r="E58" s="12" t="s">
        <v>16</v>
      </c>
      <c r="F58" s="14">
        <v>0</v>
      </c>
      <c r="G58" s="18"/>
      <c r="H58" s="16">
        <f t="shared" si="0"/>
        <v>0</v>
      </c>
      <c r="I58" s="16">
        <f t="shared" si="1"/>
        <v>0</v>
      </c>
      <c r="J58" s="16">
        <f t="shared" si="2"/>
        <v>0</v>
      </c>
      <c r="K58" s="12"/>
      <c r="L58" s="13" t="s">
        <v>38</v>
      </c>
    </row>
  </sheetData>
  <pageMargins left="0.236111111111111" right="0.236111111111111" top="0.66875" bottom="0.550694444444444" header="0.51" footer="0.51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04书记员女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</dc:creator>
  <cp:lastModifiedBy>lenovo</cp:lastModifiedBy>
  <dcterms:created xsi:type="dcterms:W3CDTF">2019-04-01T09:09:00Z</dcterms:created>
  <dcterms:modified xsi:type="dcterms:W3CDTF">2019-04-02T03:07:52Z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